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7635" activeTab="0"/>
  </bookViews>
  <sheets>
    <sheet name="Bieu 7, 9" sheetId="1" r:id="rId1"/>
    <sheet name="Bieu 2, 3 ( 2021)" sheetId="2" r:id="rId2"/>
  </sheets>
  <definedNames/>
  <calcPr fullCalcOnLoad="1"/>
</workbook>
</file>

<file path=xl/sharedStrings.xml><?xml version="1.0" encoding="utf-8"?>
<sst xmlns="http://schemas.openxmlformats.org/spreadsheetml/2006/main" count="141" uniqueCount="114">
  <si>
    <t xml:space="preserve">                    Biểu số 2</t>
  </si>
  <si>
    <t>CỘNG HÒA XÃ HỘI CHỦ NGHĨA VIỆT NAM</t>
  </si>
  <si>
    <t>Độc lập - Tự do - Hạnh phúc</t>
  </si>
  <si>
    <t>THÔNG BÁO</t>
  </si>
  <si>
    <t xml:space="preserve">  ĐV tính: đồng</t>
  </si>
  <si>
    <t xml:space="preserve">Số </t>
  </si>
  <si>
    <t>Chỉ tiêu</t>
  </si>
  <si>
    <t>TT</t>
  </si>
  <si>
    <t>Ghi chú</t>
  </si>
  <si>
    <t>I</t>
  </si>
  <si>
    <t xml:space="preserve"> Thu phí, lệ phí</t>
  </si>
  <si>
    <t>( Chi tiết theo từng loại phí, lệ phí)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</si>
  <si>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</si>
  <si>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</si>
  <si>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</si>
  <si>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</si>
  <si>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( Chi tiết theo từng loại thu )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</si>
  <si>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</si>
  <si>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</si>
  <si>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</si>
  <si>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</si>
  <si>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</si>
  <si>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III</t>
  </si>
  <si>
    <t>Số đ­ợc để lại chi theo chế độ</t>
  </si>
  <si>
    <t xml:space="preserve"> Phí, lệ phí</t>
  </si>
  <si>
    <t xml:space="preserve"> Thu viện trợ</t>
  </si>
  <si>
    <t xml:space="preserve">Hoạt động sự nghiệp khác </t>
  </si>
  <si>
    <t>B</t>
  </si>
  <si>
    <t>Loại:  490  khoản: 492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</si>
  <si>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</si>
  <si>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</si>
  <si>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</si>
  <si>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</si>
  <si>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>Loại ..., khoản …</t>
  </si>
  <si>
    <t>C</t>
  </si>
  <si>
    <t>Dự toán chi nguồn khác (nếu có)</t>
  </si>
  <si>
    <t>Số liệu báo</t>
  </si>
  <si>
    <t>Số liệu quyết</t>
  </si>
  <si>
    <t>cáo quyết</t>
  </si>
  <si>
    <t>toán</t>
  </si>
  <si>
    <t>duyệt</t>
  </si>
  <si>
    <t xml:space="preserve"> Chương:</t>
  </si>
  <si>
    <t xml:space="preserve">                         Biểu số 7</t>
  </si>
  <si>
    <t>Đơn vị tính: Đồng</t>
  </si>
  <si>
    <r>
      <t xml:space="preserve">* </t>
    </r>
    <r>
      <rPr>
        <b/>
        <i/>
        <u val="single"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   Nguồn NSNN bao gồm cả nguồn viện trợ</t>
    </r>
  </si>
  <si>
    <t xml:space="preserve">          Thủ trưởng đơn vị</t>
  </si>
  <si>
    <t xml:space="preserve">                    Dự toán thu
Tổng số thu</t>
  </si>
  <si>
    <t>SỐ
I</t>
  </si>
  <si>
    <t>toán được</t>
  </si>
  <si>
    <t>Loại:  490  khoản: 493</t>
  </si>
  <si>
    <t>Quyết toán chi ngân sách nhà nước</t>
  </si>
  <si>
    <t>(Dùng cho các tổ chức, đơn vị cấp dưới của các tổ chức được ngân sách nhà nước hỗ trợ)</t>
  </si>
  <si>
    <t xml:space="preserve">CỘNG HÒA XÃ HỘI CHỦ NGHĨA VIỆT NAM       </t>
  </si>
  <si>
    <t xml:space="preserve"> Chương: 622</t>
  </si>
  <si>
    <t xml:space="preserve">  622                                              THÔNG BÁO</t>
  </si>
  <si>
    <t>Dự toán chi ngân sách nhà nước</t>
  </si>
  <si>
    <t>Dự toán  được giao</t>
  </si>
  <si>
    <t xml:space="preserve">Số I </t>
  </si>
  <si>
    <t>(Dùng cho đơn vị dự toán trực tiếp sử dụng kinh phí NSNN)</t>
  </si>
  <si>
    <t>CÔNG KHAI QUYẾT TOÁN THU - CHI NGUỒN NSNN 6 THÁNG ĐẦU NĂM 2023</t>
  </si>
  <si>
    <t>CÔNG KHAI  DỰ TOÁN THU - CHI 6 THÁNG ĐẦU NĂM 2023</t>
  </si>
  <si>
    <t xml:space="preserve">           Ngày 05 tháng  7 năm 2023</t>
  </si>
  <si>
    <t xml:space="preserve">                                                             Ngày  05  tháng  07 năm 2023</t>
  </si>
  <si>
    <t xml:space="preserve">  Đơn vị: PTDTBT THCS Keo Lôm</t>
  </si>
  <si>
    <t>KP không thực hiện chế độ tự chủ, tự chịu trách nhiệm</t>
  </si>
  <si>
    <t>Giáo dục trung học cơ sở</t>
  </si>
  <si>
    <t>Học bổng và hỗ trợ khác cho học sinh, sinh viên, cán bộ đi học</t>
  </si>
  <si>
    <t>Học bổng học sinh, sinh viên học trong nước (không bao gồm học sinh dân tộc nội trú)</t>
  </si>
  <si>
    <t>Hỗ trợ đối tượng chính sách chi phí học tập</t>
  </si>
  <si>
    <t>Các khoản hỗ trợ khác</t>
  </si>
  <si>
    <t>Mua sắm tài sản phục vụ công tác chuyên môn</t>
  </si>
  <si>
    <t>Tài sản và thiết bị chuyên dùng</t>
  </si>
  <si>
    <t>Mua sắm tài sản vô hình</t>
  </si>
  <si>
    <t>Mua, bảo trì phần mềm công nghệ thông tin</t>
  </si>
  <si>
    <t>Chi khác</t>
  </si>
  <si>
    <t>Cấp bù học phí cho cơ sở giáo dục đào tạo theo chế độ</t>
  </si>
  <si>
    <t>KP thực hiện chế độ tự chủ, tự chịu trách nhiệm</t>
  </si>
  <si>
    <t>Tiền lương</t>
  </si>
  <si>
    <t>Lương theo ngạch, bậc</t>
  </si>
  <si>
    <t>Phụ cấp lương</t>
  </si>
  <si>
    <t>Phụ cấp chức vụ</t>
  </si>
  <si>
    <t>Phụ cấp khu vực</t>
  </si>
  <si>
    <t>Phụ cấp thu hút</t>
  </si>
  <si>
    <t>Phụ cấp ưu đãi nghề</t>
  </si>
  <si>
    <t>Phụ cấp trách nhiệm theo nghề, theo công việc</t>
  </si>
  <si>
    <t>Phụ cấp thâm niên vượt khung, phụ cấp thâm niên nghề</t>
  </si>
  <si>
    <t>Phụ cấp công tác lâu năm ở vùng có điều kiện kinh tế - xã hội đặc biệt khó khăn</t>
  </si>
  <si>
    <t>Phụ cấp khác</t>
  </si>
  <si>
    <t>Các khoản đóng góp</t>
  </si>
  <si>
    <t>Bảo hiểm xã hội</t>
  </si>
  <si>
    <t>Bảo hiểm y tế</t>
  </si>
  <si>
    <t>Kinh phí công đoàn</t>
  </si>
  <si>
    <t>Bảo hiểm thất nghiệp</t>
  </si>
  <si>
    <t>Thanh toán dịch vụ công cộng</t>
  </si>
  <si>
    <t>Tiền điện</t>
  </si>
  <si>
    <t>Vật tư văn phòng</t>
  </si>
  <si>
    <t>Văn phòng phẩm</t>
  </si>
  <si>
    <t>Thông tin, tuyên truyền, liên lạc</t>
  </si>
  <si>
    <t>Thuê bao kênh vệ tinh, thuê bao cáp truyền hình, cước phí Internet, thuê đường truyền mạng</t>
  </si>
  <si>
    <t>Khác</t>
  </si>
  <si>
    <t>Công tác phí</t>
  </si>
  <si>
    <t>Phụ cấp công tác phí</t>
  </si>
  <si>
    <t>Tiền thuê phòng ngủ</t>
  </si>
  <si>
    <t>Khoán công tác phí</t>
  </si>
  <si>
    <t>Sửa chữa, duy tu tài sản phục vụ công tác chuyên môn và các công trình cơ sở hạ tầng</t>
  </si>
  <si>
    <t>Các thiết bị công nghệ thông tin</t>
  </si>
  <si>
    <t>Tài sản và thiết bị văn phòng</t>
  </si>
  <si>
    <t>Chi phí nghiệp vụ chuyên môn của từng ngành</t>
  </si>
  <si>
    <t>Chi mua hàng hóa, vật tư</t>
  </si>
  <si>
    <t>Chi các khoản phí và lệ phí</t>
  </si>
  <si>
    <t>Mã NDKT</t>
  </si>
  <si>
    <t xml:space="preserve">              Nguyễn Thanh Sơn</t>
  </si>
  <si>
    <t xml:space="preserve"> Nguyễn Thanh Sơn</t>
  </si>
  <si>
    <t xml:space="preserve">                      Thủ trưởng đơn vị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</si>
</sst>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66">
    <font>
      <sz val="12"/>
      <name val="Times New Roman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 horizontal="justify"/>
    </xf>
    <xf numFmtId="0" fontId="0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justify" vertical="top" wrapText="1"/>
    </xf>
    <xf numFmtId="0" fontId="0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 vertical="top" wrapText="1"/>
    </xf>
    <xf numFmtId="185" fontId="0" fillId="0" borderId="0" xfId="42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0" fillId="32" borderId="0" xfId="42" applyNumberFormat="1" applyFont="1" applyFill="1" applyAlignment="1">
      <alignment/>
    </xf>
    <xf numFmtId="0" fontId="5" fillId="32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185" fontId="0" fillId="32" borderId="0" xfId="42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185" fontId="0" fillId="32" borderId="0" xfId="42" applyNumberFormat="1" applyFont="1" applyFill="1" applyAlignment="1">
      <alignment/>
    </xf>
    <xf numFmtId="0" fontId="60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61" fillId="32" borderId="0" xfId="0" applyFont="1" applyFill="1" applyBorder="1" applyAlignment="1">
      <alignment horizontal="right"/>
    </xf>
    <xf numFmtId="0" fontId="42" fillId="32" borderId="0" xfId="0" applyFont="1" applyFill="1" applyAlignment="1">
      <alignment/>
    </xf>
    <xf numFmtId="0" fontId="57" fillId="32" borderId="0" xfId="0" applyFont="1" applyFill="1" applyBorder="1" applyAlignment="1">
      <alignment/>
    </xf>
    <xf numFmtId="0" fontId="62" fillId="32" borderId="0" xfId="0" applyFont="1" applyFill="1" applyBorder="1" applyAlignment="1">
      <alignment horizontal="center"/>
    </xf>
    <xf numFmtId="0" fontId="60" fillId="32" borderId="0" xfId="0" applyFont="1" applyFill="1" applyBorder="1" applyAlignment="1">
      <alignment/>
    </xf>
    <xf numFmtId="0" fontId="42" fillId="32" borderId="0" xfId="0" applyFont="1" applyFill="1" applyBorder="1" applyAlignment="1">
      <alignment horizontal="center"/>
    </xf>
    <xf numFmtId="0" fontId="63" fillId="32" borderId="0" xfId="0" applyFont="1" applyFill="1" applyBorder="1" applyAlignment="1">
      <alignment/>
    </xf>
    <xf numFmtId="0" fontId="57" fillId="32" borderId="0" xfId="0" applyFont="1" applyFill="1" applyBorder="1" applyAlignment="1">
      <alignment horizontal="center"/>
    </xf>
    <xf numFmtId="0" fontId="61" fillId="32" borderId="0" xfId="0" applyFont="1" applyFill="1" applyBorder="1" applyAlignment="1">
      <alignment horizontal="center"/>
    </xf>
    <xf numFmtId="0" fontId="42" fillId="32" borderId="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37" fillId="33" borderId="11" xfId="0" applyFont="1" applyFill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>
      <alignment horizontal="center"/>
    </xf>
    <xf numFmtId="0" fontId="37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8" fillId="33" borderId="11" xfId="0" applyFont="1" applyFill="1" applyBorder="1" applyAlignment="1" applyProtection="1">
      <alignment horizontal="center" vertical="center" wrapText="1" shrinkToFit="1"/>
      <protection locked="0"/>
    </xf>
    <xf numFmtId="0" fontId="38" fillId="33" borderId="11" xfId="0" applyFont="1" applyFill="1" applyBorder="1" applyAlignment="1" applyProtection="1">
      <alignment horizontal="left" vertical="center" wrapText="1" shrinkToFit="1"/>
      <protection locked="0"/>
    </xf>
    <xf numFmtId="3" fontId="39" fillId="33" borderId="11" xfId="0" applyNumberFormat="1" applyFont="1" applyFill="1" applyBorder="1" applyAlignment="1" applyProtection="1">
      <alignment vertical="center" wrapText="1" shrinkToFit="1"/>
      <protection locked="0"/>
    </xf>
    <xf numFmtId="0" fontId="1" fillId="0" borderId="11" xfId="0" applyFont="1" applyBorder="1" applyAlignment="1">
      <alignment horizontal="center"/>
    </xf>
    <xf numFmtId="3" fontId="40" fillId="33" borderId="11" xfId="0" applyNumberFormat="1" applyFont="1" applyFill="1" applyBorder="1" applyAlignment="1" applyProtection="1">
      <alignment vertical="center" wrapText="1" shrinkToFit="1"/>
      <protection locked="0"/>
    </xf>
    <xf numFmtId="0" fontId="1" fillId="32" borderId="11" xfId="0" applyFont="1" applyFill="1" applyBorder="1" applyAlignment="1">
      <alignment horizontal="center"/>
    </xf>
    <xf numFmtId="185" fontId="1" fillId="0" borderId="11" xfId="42" applyNumberFormat="1" applyFont="1" applyBorder="1" applyAlignment="1">
      <alignment horizontal="right"/>
    </xf>
    <xf numFmtId="0" fontId="1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Font="1" applyAlignment="1">
      <alignment/>
    </xf>
    <xf numFmtId="0" fontId="8" fillId="34" borderId="11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3" fontId="38" fillId="35" borderId="11" xfId="0" applyNumberFormat="1" applyFont="1" applyFill="1" applyBorder="1" applyAlignment="1" applyProtection="1">
      <alignment vertical="center" wrapText="1" shrinkToFit="1"/>
      <protection locked="0"/>
    </xf>
    <xf numFmtId="3" fontId="38" fillId="33" borderId="11" xfId="0" applyNumberFormat="1" applyFont="1" applyFill="1" applyBorder="1" applyAlignment="1" applyProtection="1">
      <alignment vertical="center" wrapText="1" shrinkToFit="1"/>
      <protection locked="0"/>
    </xf>
    <xf numFmtId="3" fontId="37" fillId="33" borderId="11" xfId="0" applyNumberFormat="1" applyFont="1" applyFill="1" applyBorder="1" applyAlignment="1" applyProtection="1">
      <alignment vertical="center" wrapText="1" shrinkToFi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8" fillId="35" borderId="11" xfId="0" applyFont="1" applyFill="1" applyBorder="1" applyAlignment="1" applyProtection="1">
      <alignment horizontal="center" vertical="center" wrapText="1" shrinkToFit="1"/>
      <protection locked="0"/>
    </xf>
    <xf numFmtId="0" fontId="1" fillId="34" borderId="11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64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/>
    </xf>
    <xf numFmtId="0" fontId="6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justify" vertical="top" wrapText="1"/>
    </xf>
    <xf numFmtId="0" fontId="1" fillId="32" borderId="11" xfId="0" applyFont="1" applyFill="1" applyBorder="1" applyAlignment="1">
      <alignment/>
    </xf>
    <xf numFmtId="0" fontId="65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right"/>
    </xf>
    <xf numFmtId="185" fontId="1" fillId="32" borderId="11" xfId="42" applyNumberFormat="1" applyFont="1" applyFill="1" applyBorder="1" applyAlignment="1">
      <alignment horizontal="right"/>
    </xf>
    <xf numFmtId="43" fontId="65" fillId="32" borderId="11" xfId="42" applyFont="1" applyFill="1" applyBorder="1" applyAlignment="1">
      <alignment horizontal="right"/>
    </xf>
    <xf numFmtId="185" fontId="8" fillId="32" borderId="11" xfId="42" applyNumberFormat="1" applyFont="1" applyFill="1" applyBorder="1" applyAlignment="1">
      <alignment horizontal="right"/>
    </xf>
    <xf numFmtId="185" fontId="1" fillId="32" borderId="11" xfId="42" applyNumberFormat="1" applyFont="1" applyFill="1" applyBorder="1" applyAlignment="1">
      <alignment/>
    </xf>
    <xf numFmtId="185" fontId="65" fillId="32" borderId="11" xfId="42" applyNumberFormat="1" applyFont="1" applyFill="1" applyBorder="1" applyAlignment="1">
      <alignment/>
    </xf>
    <xf numFmtId="185" fontId="65" fillId="32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F19" sqref="F19:G22"/>
    </sheetView>
  </sheetViews>
  <sheetFormatPr defaultColWidth="9.00390625" defaultRowHeight="15.75"/>
  <cols>
    <col min="1" max="1" width="3.625" style="0" customWidth="1"/>
    <col min="2" max="2" width="40.25390625" style="0" customWidth="1"/>
    <col min="3" max="3" width="18.50390625" style="0" customWidth="1"/>
    <col min="4" max="4" width="13.25390625" style="0" customWidth="1"/>
    <col min="5" max="5" width="16.375" style="5" customWidth="1"/>
    <col min="6" max="6" width="15.25390625" style="0" customWidth="1"/>
    <col min="7" max="7" width="12.875" style="0" customWidth="1"/>
  </cols>
  <sheetData>
    <row r="1" spans="1:9" ht="15.75">
      <c r="A1" s="1"/>
      <c r="B1" s="1"/>
      <c r="C1" s="1"/>
      <c r="D1" s="67" t="s">
        <v>42</v>
      </c>
      <c r="E1" s="67"/>
      <c r="F1" s="13"/>
      <c r="G1" s="13"/>
      <c r="H1" s="13"/>
      <c r="I1" s="13"/>
    </row>
    <row r="2" spans="1:9" ht="15.75">
      <c r="A2" s="61" t="s">
        <v>1</v>
      </c>
      <c r="B2" s="61"/>
      <c r="C2" s="61"/>
      <c r="D2" s="61"/>
      <c r="E2" s="61"/>
      <c r="F2" s="13"/>
      <c r="G2" s="1"/>
      <c r="H2" s="1"/>
      <c r="I2" s="1"/>
    </row>
    <row r="3" spans="1:9" ht="15.75">
      <c r="A3" s="63" t="s">
        <v>2</v>
      </c>
      <c r="B3" s="63"/>
      <c r="C3" s="63"/>
      <c r="D3" s="63"/>
      <c r="E3" s="63"/>
      <c r="F3" s="39"/>
      <c r="G3" s="1"/>
      <c r="H3" s="1"/>
      <c r="I3" s="1"/>
    </row>
    <row r="4" spans="1:9" ht="18.75">
      <c r="A4" s="3"/>
      <c r="B4" s="3"/>
      <c r="C4" s="3"/>
      <c r="D4" s="3"/>
      <c r="E4" s="66"/>
      <c r="F4" s="66"/>
      <c r="G4" s="1"/>
      <c r="H4" s="1"/>
      <c r="I4" s="1"/>
    </row>
    <row r="5" spans="1:9" ht="16.5">
      <c r="A5" s="68" t="s">
        <v>63</v>
      </c>
      <c r="B5" s="68"/>
      <c r="C5" s="15"/>
      <c r="D5" s="4"/>
      <c r="E5" s="59"/>
      <c r="F5" s="59"/>
      <c r="G5" s="5"/>
      <c r="H5" s="5"/>
      <c r="I5" s="1"/>
    </row>
    <row r="6" spans="1:9" ht="16.5">
      <c r="A6" s="62" t="s">
        <v>53</v>
      </c>
      <c r="B6" s="62"/>
      <c r="C6" s="4"/>
      <c r="D6" s="4"/>
      <c r="E6" s="59"/>
      <c r="F6" s="59"/>
      <c r="G6" s="5"/>
      <c r="H6" s="5"/>
      <c r="I6" s="1"/>
    </row>
    <row r="7" spans="1:9" ht="15.75">
      <c r="A7" s="61" t="s">
        <v>3</v>
      </c>
      <c r="B7" s="61"/>
      <c r="C7" s="61"/>
      <c r="D7" s="61"/>
      <c r="E7" s="61"/>
      <c r="F7" s="13"/>
      <c r="G7" s="5"/>
      <c r="H7" s="5"/>
      <c r="I7" s="1"/>
    </row>
    <row r="8" spans="1:9" ht="15.75">
      <c r="A8" s="61" t="s">
        <v>59</v>
      </c>
      <c r="B8" s="61"/>
      <c r="C8" s="61"/>
      <c r="D8" s="61"/>
      <c r="E8" s="61"/>
      <c r="F8" s="13"/>
      <c r="G8" s="5"/>
      <c r="H8" s="5"/>
      <c r="I8" s="1"/>
    </row>
    <row r="9" spans="1:9" ht="15.75">
      <c r="A9" s="64" t="s">
        <v>51</v>
      </c>
      <c r="B9" s="64"/>
      <c r="C9" s="64"/>
      <c r="D9" s="64"/>
      <c r="E9" s="64"/>
      <c r="F9" s="104"/>
      <c r="G9" s="5"/>
      <c r="H9" s="5"/>
      <c r="I9" s="1"/>
    </row>
    <row r="10" spans="1:9" ht="15.75">
      <c r="A10" s="64"/>
      <c r="B10" s="64"/>
      <c r="C10" s="64"/>
      <c r="D10" s="64"/>
      <c r="E10" s="64"/>
      <c r="F10" s="64"/>
      <c r="G10" s="5"/>
      <c r="H10" s="5"/>
      <c r="I10" s="1"/>
    </row>
    <row r="11" spans="1:9" ht="15.75">
      <c r="A11" s="5"/>
      <c r="B11" s="5"/>
      <c r="C11" s="5"/>
      <c r="D11" s="9" t="s">
        <v>43</v>
      </c>
      <c r="E11" s="9"/>
      <c r="F11" s="11"/>
      <c r="G11" s="5"/>
      <c r="H11" s="5"/>
      <c r="I11" s="1"/>
    </row>
    <row r="12" spans="1:9" ht="15.75">
      <c r="A12" s="84" t="s">
        <v>5</v>
      </c>
      <c r="B12" s="85" t="s">
        <v>6</v>
      </c>
      <c r="C12" s="115" t="s">
        <v>110</v>
      </c>
      <c r="D12" s="112" t="s">
        <v>36</v>
      </c>
      <c r="E12" s="112" t="s">
        <v>37</v>
      </c>
      <c r="F12" s="12"/>
      <c r="G12" s="10"/>
      <c r="H12" s="5"/>
      <c r="I12" s="1"/>
    </row>
    <row r="13" spans="1:9" ht="16.5" customHeight="1">
      <c r="A13" s="84" t="s">
        <v>7</v>
      </c>
      <c r="B13" s="85"/>
      <c r="C13" s="115"/>
      <c r="D13" s="114" t="s">
        <v>38</v>
      </c>
      <c r="E13" s="114" t="s">
        <v>48</v>
      </c>
      <c r="F13" s="12"/>
      <c r="G13" s="10"/>
      <c r="H13" s="5"/>
      <c r="I13" s="1"/>
    </row>
    <row r="14" spans="1:9" ht="15.75">
      <c r="A14" s="82"/>
      <c r="B14" s="85"/>
      <c r="C14" s="115"/>
      <c r="D14" s="113" t="s">
        <v>39</v>
      </c>
      <c r="E14" s="113" t="s">
        <v>40</v>
      </c>
      <c r="F14" s="12"/>
      <c r="G14" s="10"/>
      <c r="H14" s="5"/>
      <c r="I14" s="1"/>
    </row>
    <row r="15" spans="1:9" s="106" customFormat="1" ht="17.25" customHeight="1">
      <c r="A15" s="102"/>
      <c r="B15" s="105" t="s">
        <v>50</v>
      </c>
      <c r="C15" s="116"/>
      <c r="D15" s="117">
        <f>D69</f>
        <v>4964642149</v>
      </c>
      <c r="E15" s="117">
        <f>E69</f>
        <v>4964642149</v>
      </c>
      <c r="F15" s="107"/>
      <c r="G15" s="108"/>
      <c r="I15" s="103"/>
    </row>
    <row r="16" spans="1:9" ht="15.75">
      <c r="A16" s="84"/>
      <c r="B16" s="87" t="s">
        <v>64</v>
      </c>
      <c r="C16" s="118"/>
      <c r="D16" s="109">
        <v>1874968700</v>
      </c>
      <c r="E16" s="109">
        <v>1874968700</v>
      </c>
      <c r="F16" s="35"/>
      <c r="G16" s="10"/>
      <c r="H16" s="5"/>
      <c r="I16" s="1"/>
    </row>
    <row r="17" spans="1:9" ht="15.75">
      <c r="A17" s="89">
        <v>1</v>
      </c>
      <c r="B17" s="87" t="s">
        <v>65</v>
      </c>
      <c r="C17" s="86"/>
      <c r="D17" s="110">
        <v>1874968700</v>
      </c>
      <c r="E17" s="110">
        <v>1874968700</v>
      </c>
      <c r="F17" s="35"/>
      <c r="G17" s="10"/>
      <c r="H17" s="5"/>
      <c r="I17" s="1"/>
    </row>
    <row r="18" spans="1:9" ht="31.5" customHeight="1">
      <c r="A18" s="89">
        <v>2</v>
      </c>
      <c r="B18" s="87" t="s">
        <v>66</v>
      </c>
      <c r="C18" s="86">
        <v>6150</v>
      </c>
      <c r="D18" s="110">
        <v>1727744500</v>
      </c>
      <c r="E18" s="110">
        <v>1727744500</v>
      </c>
      <c r="F18" s="35"/>
      <c r="G18" s="10"/>
      <c r="H18" s="5"/>
      <c r="I18" s="1"/>
    </row>
    <row r="19" spans="1:9" ht="25.5">
      <c r="A19" s="89">
        <v>3</v>
      </c>
      <c r="B19" s="81" t="s">
        <v>67</v>
      </c>
      <c r="C19" s="83">
        <v>6151</v>
      </c>
      <c r="D19" s="111">
        <v>1074843000</v>
      </c>
      <c r="E19" s="111">
        <v>1074843000</v>
      </c>
      <c r="F19" s="35"/>
      <c r="G19" s="119"/>
      <c r="H19" s="5"/>
      <c r="I19" s="1"/>
    </row>
    <row r="20" spans="1:9" ht="15.75">
      <c r="A20" s="89">
        <v>4</v>
      </c>
      <c r="B20" s="81" t="s">
        <v>68</v>
      </c>
      <c r="C20" s="83">
        <v>6157</v>
      </c>
      <c r="D20" s="111">
        <v>583050000</v>
      </c>
      <c r="E20" s="111">
        <v>583050000</v>
      </c>
      <c r="F20" s="35"/>
      <c r="G20" s="10"/>
      <c r="H20" s="5"/>
      <c r="I20" s="1"/>
    </row>
    <row r="21" spans="1:9" ht="15.75">
      <c r="A21" s="89">
        <v>5</v>
      </c>
      <c r="B21" s="81" t="s">
        <v>69</v>
      </c>
      <c r="C21" s="83">
        <v>6199</v>
      </c>
      <c r="D21" s="111">
        <v>69851500</v>
      </c>
      <c r="E21" s="111">
        <v>69851500</v>
      </c>
      <c r="F21" s="35"/>
      <c r="G21" s="10"/>
      <c r="H21" s="5"/>
      <c r="I21" s="1"/>
    </row>
    <row r="22" spans="1:9" ht="15.75">
      <c r="A22" s="89">
        <v>6</v>
      </c>
      <c r="B22" s="87" t="s">
        <v>70</v>
      </c>
      <c r="C22" s="86">
        <v>6950</v>
      </c>
      <c r="D22" s="110">
        <v>99664200</v>
      </c>
      <c r="E22" s="110">
        <v>99664200</v>
      </c>
      <c r="F22" s="35"/>
      <c r="G22" s="10"/>
      <c r="H22" s="5"/>
      <c r="I22" s="1"/>
    </row>
    <row r="23" spans="1:9" ht="15.75">
      <c r="A23" s="89">
        <v>7</v>
      </c>
      <c r="B23" s="81" t="s">
        <v>71</v>
      </c>
      <c r="C23" s="83">
        <v>6954</v>
      </c>
      <c r="D23" s="111">
        <v>99664200</v>
      </c>
      <c r="E23" s="111">
        <v>99664200</v>
      </c>
      <c r="F23" s="35"/>
      <c r="G23" s="10"/>
      <c r="H23" s="5"/>
      <c r="I23" s="1"/>
    </row>
    <row r="24" spans="1:9" ht="15.75">
      <c r="A24" s="89">
        <v>8</v>
      </c>
      <c r="B24" s="87" t="s">
        <v>72</v>
      </c>
      <c r="C24" s="86">
        <v>7050</v>
      </c>
      <c r="D24" s="110">
        <v>8000000</v>
      </c>
      <c r="E24" s="110">
        <v>8000000</v>
      </c>
      <c r="F24" s="35"/>
      <c r="G24" s="10"/>
      <c r="H24" s="5"/>
      <c r="I24" s="1"/>
    </row>
    <row r="25" spans="1:9" ht="15.75">
      <c r="A25" s="89">
        <v>9</v>
      </c>
      <c r="B25" s="81" t="s">
        <v>73</v>
      </c>
      <c r="C25" s="83">
        <v>7053</v>
      </c>
      <c r="D25" s="111">
        <v>8000000</v>
      </c>
      <c r="E25" s="111">
        <v>8000000</v>
      </c>
      <c r="F25" s="35"/>
      <c r="G25" s="10"/>
      <c r="H25" s="5"/>
      <c r="I25" s="1"/>
    </row>
    <row r="26" spans="1:9" ht="15.75">
      <c r="A26" s="89">
        <v>10</v>
      </c>
      <c r="B26" s="87" t="s">
        <v>74</v>
      </c>
      <c r="C26" s="86">
        <v>7750</v>
      </c>
      <c r="D26" s="110">
        <v>39560000</v>
      </c>
      <c r="E26" s="110">
        <v>39560000</v>
      </c>
      <c r="F26" s="35"/>
      <c r="G26" s="10"/>
      <c r="H26" s="5"/>
      <c r="I26" s="1"/>
    </row>
    <row r="27" spans="1:9" ht="15.75">
      <c r="A27" s="89">
        <v>11</v>
      </c>
      <c r="B27" s="81" t="s">
        <v>75</v>
      </c>
      <c r="C27" s="83">
        <v>7766</v>
      </c>
      <c r="D27" s="90">
        <v>39560000</v>
      </c>
      <c r="E27" s="90">
        <v>39560000</v>
      </c>
      <c r="F27" s="35"/>
      <c r="G27" s="10"/>
      <c r="H27" s="5"/>
      <c r="I27" s="1"/>
    </row>
    <row r="28" spans="1:9" ht="15.75">
      <c r="A28" s="89">
        <v>12</v>
      </c>
      <c r="B28" s="87" t="s">
        <v>76</v>
      </c>
      <c r="C28" s="86"/>
      <c r="D28" s="88">
        <v>3089673449</v>
      </c>
      <c r="E28" s="88">
        <v>3089673449</v>
      </c>
      <c r="F28" s="35"/>
      <c r="G28" s="10"/>
      <c r="H28" s="5"/>
      <c r="I28" s="1"/>
    </row>
    <row r="29" spans="1:9" ht="15.75">
      <c r="A29" s="89">
        <v>13</v>
      </c>
      <c r="B29" s="87" t="s">
        <v>65</v>
      </c>
      <c r="C29" s="86"/>
      <c r="D29" s="88">
        <v>3089673449</v>
      </c>
      <c r="E29" s="88">
        <v>3089673449</v>
      </c>
      <c r="F29" s="35"/>
      <c r="G29" s="10"/>
      <c r="H29" s="5"/>
      <c r="I29" s="1"/>
    </row>
    <row r="30" spans="1:9" ht="15.75">
      <c r="A30" s="89">
        <v>14</v>
      </c>
      <c r="B30" s="87" t="s">
        <v>77</v>
      </c>
      <c r="C30" s="86">
        <v>6000</v>
      </c>
      <c r="D30" s="88">
        <v>1188235312</v>
      </c>
      <c r="E30" s="88">
        <v>1188235312</v>
      </c>
      <c r="F30" s="35"/>
      <c r="G30" s="10"/>
      <c r="H30" s="5"/>
      <c r="I30" s="1"/>
    </row>
    <row r="31" spans="1:9" ht="15.75">
      <c r="A31" s="89">
        <v>15</v>
      </c>
      <c r="B31" s="81" t="s">
        <v>78</v>
      </c>
      <c r="C31" s="83">
        <v>6001</v>
      </c>
      <c r="D31" s="90">
        <v>1188235312</v>
      </c>
      <c r="E31" s="90">
        <v>1188235312</v>
      </c>
      <c r="F31" s="35"/>
      <c r="G31" s="10"/>
      <c r="H31" s="5"/>
      <c r="I31" s="1"/>
    </row>
    <row r="32" spans="1:9" ht="15.75">
      <c r="A32" s="89">
        <v>16</v>
      </c>
      <c r="B32" s="87" t="s">
        <v>79</v>
      </c>
      <c r="C32" s="86">
        <v>6100</v>
      </c>
      <c r="D32" s="88">
        <v>1474305096</v>
      </c>
      <c r="E32" s="88">
        <v>1474305096</v>
      </c>
      <c r="F32" s="35"/>
      <c r="G32" s="10"/>
      <c r="H32" s="5"/>
      <c r="I32" s="1"/>
    </row>
    <row r="33" spans="1:9" ht="15.75">
      <c r="A33" s="89">
        <v>17</v>
      </c>
      <c r="B33" s="81" t="s">
        <v>80</v>
      </c>
      <c r="C33" s="83">
        <v>6101</v>
      </c>
      <c r="D33" s="90">
        <v>11601888</v>
      </c>
      <c r="E33" s="90">
        <v>11601888</v>
      </c>
      <c r="F33" s="35"/>
      <c r="G33" s="10"/>
      <c r="H33" s="5"/>
      <c r="I33" s="1"/>
    </row>
    <row r="34" spans="1:9" ht="15.75">
      <c r="A34" s="89">
        <v>18</v>
      </c>
      <c r="B34" s="81" t="s">
        <v>81</v>
      </c>
      <c r="C34" s="83">
        <v>6102</v>
      </c>
      <c r="D34" s="90">
        <v>219030000</v>
      </c>
      <c r="E34" s="90">
        <v>219030000</v>
      </c>
      <c r="F34" s="35"/>
      <c r="G34" s="10"/>
      <c r="H34" s="5"/>
      <c r="I34" s="1"/>
    </row>
    <row r="35" spans="1:9" ht="15.75">
      <c r="A35" s="89">
        <v>19</v>
      </c>
      <c r="B35" s="81" t="s">
        <v>82</v>
      </c>
      <c r="C35" s="83">
        <v>6103</v>
      </c>
      <c r="D35" s="90">
        <v>85924486</v>
      </c>
      <c r="E35" s="90">
        <v>85924486</v>
      </c>
      <c r="F35" s="35"/>
      <c r="G35" s="10"/>
      <c r="H35" s="5"/>
      <c r="I35" s="1"/>
    </row>
    <row r="36" spans="1:9" ht="15.75">
      <c r="A36" s="89">
        <v>20</v>
      </c>
      <c r="B36" s="81" t="s">
        <v>83</v>
      </c>
      <c r="C36" s="83">
        <v>6112</v>
      </c>
      <c r="D36" s="90">
        <v>721994400</v>
      </c>
      <c r="E36" s="90">
        <v>721994400</v>
      </c>
      <c r="F36" s="35"/>
      <c r="G36" s="10"/>
      <c r="H36" s="5"/>
      <c r="I36" s="1"/>
    </row>
    <row r="37" spans="1:9" ht="15.75">
      <c r="A37" s="89">
        <v>21</v>
      </c>
      <c r="B37" s="81" t="s">
        <v>84</v>
      </c>
      <c r="C37" s="83">
        <v>6113</v>
      </c>
      <c r="D37" s="90">
        <v>82272585</v>
      </c>
      <c r="E37" s="90">
        <v>82272585</v>
      </c>
      <c r="F37" s="35"/>
      <c r="G37" s="10"/>
      <c r="H37" s="5"/>
      <c r="I37" s="1"/>
    </row>
    <row r="38" spans="1:9" ht="15.75">
      <c r="A38" s="89">
        <v>22</v>
      </c>
      <c r="B38" s="81" t="s">
        <v>85</v>
      </c>
      <c r="C38" s="83">
        <v>6115</v>
      </c>
      <c r="D38" s="90">
        <v>104502737</v>
      </c>
      <c r="E38" s="90">
        <v>104502737</v>
      </c>
      <c r="F38" s="35"/>
      <c r="G38" s="10"/>
      <c r="H38" s="5"/>
      <c r="I38" s="1"/>
    </row>
    <row r="39" spans="1:9" ht="25.5">
      <c r="A39" s="89">
        <v>23</v>
      </c>
      <c r="B39" s="81" t="s">
        <v>86</v>
      </c>
      <c r="C39" s="83">
        <v>6121</v>
      </c>
      <c r="D39" s="90">
        <v>235420000</v>
      </c>
      <c r="E39" s="90">
        <v>235420000</v>
      </c>
      <c r="F39" s="35"/>
      <c r="G39" s="10"/>
      <c r="H39" s="5"/>
      <c r="I39" s="1"/>
    </row>
    <row r="40" spans="1:9" ht="15.75">
      <c r="A40" s="89">
        <v>24</v>
      </c>
      <c r="B40" s="81" t="s">
        <v>87</v>
      </c>
      <c r="C40" s="83">
        <v>6149</v>
      </c>
      <c r="D40" s="90">
        <v>13559000</v>
      </c>
      <c r="E40" s="90">
        <v>13559000</v>
      </c>
      <c r="F40" s="35"/>
      <c r="G40" s="10"/>
      <c r="H40" s="5"/>
      <c r="I40" s="1"/>
    </row>
    <row r="41" spans="1:9" ht="15.75">
      <c r="A41" s="89">
        <v>25</v>
      </c>
      <c r="B41" s="87" t="s">
        <v>88</v>
      </c>
      <c r="C41" s="86">
        <v>6300</v>
      </c>
      <c r="D41" s="88">
        <v>239003541</v>
      </c>
      <c r="E41" s="88">
        <v>239003541</v>
      </c>
      <c r="F41" s="35"/>
      <c r="G41" s="10"/>
      <c r="H41" s="5"/>
      <c r="I41" s="1"/>
    </row>
    <row r="42" spans="1:9" ht="15.75">
      <c r="A42" s="89">
        <v>26</v>
      </c>
      <c r="B42" s="81" t="s">
        <v>89</v>
      </c>
      <c r="C42" s="83">
        <v>6301</v>
      </c>
      <c r="D42" s="90">
        <v>188716842</v>
      </c>
      <c r="E42" s="90">
        <v>188716842</v>
      </c>
      <c r="F42" s="35"/>
      <c r="G42" s="10"/>
      <c r="H42" s="5"/>
      <c r="I42" s="1"/>
    </row>
    <row r="43" spans="1:9" ht="15.75">
      <c r="A43" s="89">
        <v>27</v>
      </c>
      <c r="B43" s="81" t="s">
        <v>90</v>
      </c>
      <c r="C43" s="83">
        <v>6302</v>
      </c>
      <c r="D43" s="90">
        <v>28728677</v>
      </c>
      <c r="E43" s="90">
        <v>28728677</v>
      </c>
      <c r="F43" s="35"/>
      <c r="G43" s="10"/>
      <c r="H43" s="5"/>
      <c r="I43" s="1"/>
    </row>
    <row r="44" spans="1:9" ht="15.75">
      <c r="A44" s="89">
        <v>28</v>
      </c>
      <c r="B44" s="81" t="s">
        <v>91</v>
      </c>
      <c r="C44" s="83">
        <v>6303</v>
      </c>
      <c r="D44" s="90">
        <v>11981799</v>
      </c>
      <c r="E44" s="90">
        <v>11981799</v>
      </c>
      <c r="F44" s="35"/>
      <c r="G44" s="10"/>
      <c r="H44" s="5"/>
      <c r="I44" s="1"/>
    </row>
    <row r="45" spans="1:9" ht="15.75">
      <c r="A45" s="89">
        <v>29</v>
      </c>
      <c r="B45" s="81" t="s">
        <v>92</v>
      </c>
      <c r="C45" s="83">
        <v>6304</v>
      </c>
      <c r="D45" s="90">
        <v>9576223</v>
      </c>
      <c r="E45" s="90">
        <v>9576223</v>
      </c>
      <c r="F45" s="35"/>
      <c r="G45" s="10"/>
      <c r="H45" s="5"/>
      <c r="I45" s="1"/>
    </row>
    <row r="46" spans="1:9" ht="15.75">
      <c r="A46" s="89">
        <v>30</v>
      </c>
      <c r="B46" s="87" t="s">
        <v>93</v>
      </c>
      <c r="C46" s="86">
        <v>6500</v>
      </c>
      <c r="D46" s="88">
        <v>10000000</v>
      </c>
      <c r="E46" s="88">
        <v>10000000</v>
      </c>
      <c r="F46" s="35"/>
      <c r="G46" s="10"/>
      <c r="H46" s="5"/>
      <c r="I46" s="1"/>
    </row>
    <row r="47" spans="1:9" ht="15.75">
      <c r="A47" s="89">
        <v>31</v>
      </c>
      <c r="B47" s="81" t="s">
        <v>94</v>
      </c>
      <c r="C47" s="83">
        <v>6501</v>
      </c>
      <c r="D47" s="90">
        <v>10000000</v>
      </c>
      <c r="E47" s="90">
        <v>10000000</v>
      </c>
      <c r="F47" s="35"/>
      <c r="G47" s="10"/>
      <c r="H47" s="5"/>
      <c r="I47" s="1"/>
    </row>
    <row r="48" spans="1:9" ht="15.75">
      <c r="A48" s="89">
        <v>32</v>
      </c>
      <c r="B48" s="87" t="s">
        <v>95</v>
      </c>
      <c r="C48" s="86">
        <v>6550</v>
      </c>
      <c r="D48" s="88">
        <v>999000</v>
      </c>
      <c r="E48" s="88">
        <v>999000</v>
      </c>
      <c r="F48" s="35"/>
      <c r="G48" s="10"/>
      <c r="H48" s="5"/>
      <c r="I48" s="1"/>
    </row>
    <row r="49" spans="1:9" ht="15.75">
      <c r="A49" s="89">
        <v>33</v>
      </c>
      <c r="B49" s="81" t="s">
        <v>96</v>
      </c>
      <c r="C49" s="83">
        <v>6551</v>
      </c>
      <c r="D49" s="90">
        <v>999000</v>
      </c>
      <c r="E49" s="90">
        <v>999000</v>
      </c>
      <c r="F49" s="35"/>
      <c r="G49" s="10"/>
      <c r="H49" s="5"/>
      <c r="I49" s="1"/>
    </row>
    <row r="50" spans="1:9" ht="15.75">
      <c r="A50" s="89">
        <v>34</v>
      </c>
      <c r="B50" s="87" t="s">
        <v>97</v>
      </c>
      <c r="C50" s="86">
        <v>6600</v>
      </c>
      <c r="D50" s="88">
        <v>7338000</v>
      </c>
      <c r="E50" s="88">
        <v>7338000</v>
      </c>
      <c r="F50" s="35"/>
      <c r="G50" s="10"/>
      <c r="H50" s="5"/>
      <c r="I50" s="1"/>
    </row>
    <row r="51" spans="1:9" ht="25.5">
      <c r="A51" s="89">
        <v>35</v>
      </c>
      <c r="B51" s="81" t="s">
        <v>98</v>
      </c>
      <c r="C51" s="83">
        <v>6605</v>
      </c>
      <c r="D51" s="90">
        <v>430000</v>
      </c>
      <c r="E51" s="90">
        <v>430000</v>
      </c>
      <c r="F51" s="35"/>
      <c r="G51" s="10"/>
      <c r="H51" s="5"/>
      <c r="I51" s="1"/>
    </row>
    <row r="52" spans="1:9" ht="15.75">
      <c r="A52" s="89">
        <v>36</v>
      </c>
      <c r="B52" s="81" t="s">
        <v>99</v>
      </c>
      <c r="C52" s="83">
        <v>6649</v>
      </c>
      <c r="D52" s="90">
        <v>6908000</v>
      </c>
      <c r="E52" s="90">
        <v>6908000</v>
      </c>
      <c r="F52" s="35"/>
      <c r="G52" s="10"/>
      <c r="H52" s="5"/>
      <c r="I52" s="1"/>
    </row>
    <row r="53" spans="1:9" ht="15.75">
      <c r="A53" s="89">
        <v>37</v>
      </c>
      <c r="B53" s="87" t="s">
        <v>100</v>
      </c>
      <c r="C53" s="86">
        <v>6700</v>
      </c>
      <c r="D53" s="88">
        <v>42750000</v>
      </c>
      <c r="E53" s="88">
        <v>42750000</v>
      </c>
      <c r="F53" s="35"/>
      <c r="G53" s="10"/>
      <c r="H53" s="5"/>
      <c r="I53" s="1"/>
    </row>
    <row r="54" spans="1:9" ht="15.75">
      <c r="A54" s="89">
        <v>38</v>
      </c>
      <c r="B54" s="81" t="s">
        <v>101</v>
      </c>
      <c r="C54" s="83">
        <v>6702</v>
      </c>
      <c r="D54" s="90">
        <v>27650000</v>
      </c>
      <c r="E54" s="90">
        <v>27650000</v>
      </c>
      <c r="F54" s="35"/>
      <c r="G54" s="10"/>
      <c r="H54" s="5"/>
      <c r="I54" s="1"/>
    </row>
    <row r="55" spans="1:9" ht="15.75">
      <c r="A55" s="89">
        <v>39</v>
      </c>
      <c r="B55" s="81" t="s">
        <v>102</v>
      </c>
      <c r="C55" s="83">
        <v>6703</v>
      </c>
      <c r="D55" s="90">
        <v>13500000</v>
      </c>
      <c r="E55" s="90">
        <v>13500000</v>
      </c>
      <c r="F55" s="35"/>
      <c r="G55" s="10"/>
      <c r="H55" s="5"/>
      <c r="I55" s="1"/>
    </row>
    <row r="56" spans="1:9" ht="15.75">
      <c r="A56" s="89">
        <v>40</v>
      </c>
      <c r="B56" s="81" t="s">
        <v>103</v>
      </c>
      <c r="C56" s="83">
        <v>6704</v>
      </c>
      <c r="D56" s="90">
        <v>1600000</v>
      </c>
      <c r="E56" s="90">
        <v>1600000</v>
      </c>
      <c r="F56" s="34"/>
      <c r="G56" s="10"/>
      <c r="H56" s="5"/>
      <c r="I56" s="1"/>
    </row>
    <row r="57" spans="1:9" s="5" customFormat="1" ht="25.5">
      <c r="A57" s="89">
        <v>41</v>
      </c>
      <c r="B57" s="87" t="s">
        <v>104</v>
      </c>
      <c r="C57" s="86">
        <v>6900</v>
      </c>
      <c r="D57" s="88">
        <v>20000000</v>
      </c>
      <c r="E57" s="88">
        <v>20000000</v>
      </c>
      <c r="F57" s="34"/>
      <c r="G57" s="10"/>
      <c r="I57" s="1"/>
    </row>
    <row r="58" spans="1:9" ht="15.75">
      <c r="A58" s="89">
        <v>42</v>
      </c>
      <c r="B58" s="81" t="s">
        <v>105</v>
      </c>
      <c r="C58" s="83">
        <v>6912</v>
      </c>
      <c r="D58" s="90">
        <v>16400000</v>
      </c>
      <c r="E58" s="90">
        <v>16400000</v>
      </c>
      <c r="F58" s="35"/>
      <c r="G58" s="10"/>
      <c r="H58" s="5"/>
      <c r="I58" s="1"/>
    </row>
    <row r="59" spans="1:9" s="5" customFormat="1" ht="15.75">
      <c r="A59" s="89">
        <v>43</v>
      </c>
      <c r="B59" s="81" t="s">
        <v>106</v>
      </c>
      <c r="C59" s="83">
        <v>6913</v>
      </c>
      <c r="D59" s="90">
        <v>3600000</v>
      </c>
      <c r="E59" s="90">
        <v>3600000</v>
      </c>
      <c r="F59" s="35"/>
      <c r="G59" s="10"/>
      <c r="I59" s="1"/>
    </row>
    <row r="60" spans="1:9" s="5" customFormat="1" ht="15.75">
      <c r="A60" s="89">
        <v>44</v>
      </c>
      <c r="B60" s="87" t="s">
        <v>70</v>
      </c>
      <c r="C60" s="86">
        <v>6950</v>
      </c>
      <c r="D60" s="88">
        <v>28083000</v>
      </c>
      <c r="E60" s="88">
        <v>28083000</v>
      </c>
      <c r="F60" s="35"/>
      <c r="G60" s="10"/>
      <c r="I60" s="1"/>
    </row>
    <row r="61" spans="1:9" s="5" customFormat="1" ht="15.75">
      <c r="A61" s="89">
        <v>45</v>
      </c>
      <c r="B61" s="81" t="s">
        <v>71</v>
      </c>
      <c r="C61" s="83">
        <v>6954</v>
      </c>
      <c r="D61" s="90">
        <v>28083000</v>
      </c>
      <c r="E61" s="90">
        <v>28083000</v>
      </c>
      <c r="F61" s="34"/>
      <c r="G61" s="10"/>
      <c r="I61" s="1"/>
    </row>
    <row r="62" spans="1:9" s="5" customFormat="1" ht="15.75">
      <c r="A62" s="89">
        <v>46</v>
      </c>
      <c r="B62" s="87" t="s">
        <v>107</v>
      </c>
      <c r="C62" s="86">
        <v>7000</v>
      </c>
      <c r="D62" s="88">
        <v>57259500</v>
      </c>
      <c r="E62" s="88">
        <v>57259500</v>
      </c>
      <c r="F62" s="35"/>
      <c r="G62" s="10"/>
      <c r="I62" s="1"/>
    </row>
    <row r="63" spans="1:9" s="5" customFormat="1" ht="15.75">
      <c r="A63" s="89">
        <v>47</v>
      </c>
      <c r="B63" s="81" t="s">
        <v>108</v>
      </c>
      <c r="C63" s="83">
        <v>7001</v>
      </c>
      <c r="D63" s="90">
        <v>47137500</v>
      </c>
      <c r="E63" s="90">
        <v>47137500</v>
      </c>
      <c r="F63" s="10"/>
      <c r="G63" s="10"/>
      <c r="I63" s="1"/>
    </row>
    <row r="64" spans="1:9" s="5" customFormat="1" ht="15.75">
      <c r="A64" s="89">
        <v>48</v>
      </c>
      <c r="B64" s="81" t="s">
        <v>74</v>
      </c>
      <c r="C64" s="83">
        <v>7049</v>
      </c>
      <c r="D64" s="90">
        <v>10122000</v>
      </c>
      <c r="E64" s="90">
        <v>10122000</v>
      </c>
      <c r="F64" s="10"/>
      <c r="G64" s="10"/>
      <c r="I64" s="1"/>
    </row>
    <row r="65" spans="1:9" s="5" customFormat="1" ht="15.75">
      <c r="A65" s="89">
        <v>49</v>
      </c>
      <c r="B65" s="87" t="s">
        <v>72</v>
      </c>
      <c r="C65" s="86">
        <v>7050</v>
      </c>
      <c r="D65" s="88">
        <v>18950000</v>
      </c>
      <c r="E65" s="88">
        <v>18950000</v>
      </c>
      <c r="F65" s="10"/>
      <c r="G65" s="10"/>
      <c r="I65" s="1"/>
    </row>
    <row r="66" spans="1:9" s="44" customFormat="1" ht="15.75">
      <c r="A66" s="89">
        <v>50</v>
      </c>
      <c r="B66" s="81" t="s">
        <v>73</v>
      </c>
      <c r="C66" s="83">
        <v>7053</v>
      </c>
      <c r="D66" s="90">
        <v>18950000</v>
      </c>
      <c r="E66" s="90">
        <v>18950000</v>
      </c>
      <c r="F66" s="41"/>
      <c r="G66" s="41"/>
      <c r="H66" s="42"/>
      <c r="I66" s="43"/>
    </row>
    <row r="67" spans="1:9" s="5" customFormat="1" ht="15.75">
      <c r="A67" s="89">
        <v>51</v>
      </c>
      <c r="B67" s="87" t="s">
        <v>74</v>
      </c>
      <c r="C67" s="86">
        <v>7750</v>
      </c>
      <c r="D67" s="88">
        <v>2750000</v>
      </c>
      <c r="E67" s="88">
        <v>2750000</v>
      </c>
      <c r="F67" s="10"/>
      <c r="G67" s="10"/>
      <c r="I67" s="1"/>
    </row>
    <row r="68" spans="1:9" s="5" customFormat="1" ht="15.75">
      <c r="A68" s="89">
        <v>52</v>
      </c>
      <c r="B68" s="81" t="s">
        <v>109</v>
      </c>
      <c r="C68" s="83">
        <v>7756</v>
      </c>
      <c r="D68" s="90">
        <v>2750000</v>
      </c>
      <c r="E68" s="90">
        <v>2750000</v>
      </c>
      <c r="F68" s="10"/>
      <c r="G68" s="10"/>
      <c r="I68" s="1"/>
    </row>
    <row r="69" spans="1:9" s="5" customFormat="1" ht="15.75">
      <c r="A69" s="89"/>
      <c r="B69" s="81"/>
      <c r="C69" s="81"/>
      <c r="D69" s="88">
        <v>4964642149</v>
      </c>
      <c r="E69" s="88">
        <v>4964642149</v>
      </c>
      <c r="F69" s="10"/>
      <c r="G69" s="10"/>
      <c r="I69" s="1"/>
    </row>
    <row r="70" spans="1:9" ht="15.75">
      <c r="A70" s="5"/>
      <c r="B70" s="60" t="s">
        <v>44</v>
      </c>
      <c r="C70" s="60"/>
      <c r="D70" s="60"/>
      <c r="E70" s="65"/>
      <c r="F70" s="65"/>
      <c r="G70" s="10"/>
      <c r="H70" s="5"/>
      <c r="I70" s="1"/>
    </row>
    <row r="71" spans="2:9" s="5" customFormat="1" ht="16.5" customHeight="1">
      <c r="B71" s="97" t="s">
        <v>62</v>
      </c>
      <c r="C71" s="97"/>
      <c r="D71" s="97"/>
      <c r="E71" s="97"/>
      <c r="F71" s="98"/>
      <c r="G71" s="98"/>
      <c r="H71" s="6"/>
      <c r="I71" s="99"/>
    </row>
    <row r="72" spans="1:9" s="5" customFormat="1" ht="15.75">
      <c r="A72" s="2"/>
      <c r="B72" s="2"/>
      <c r="C72" s="2"/>
      <c r="D72" s="61" t="s">
        <v>45</v>
      </c>
      <c r="E72" s="61"/>
      <c r="F72" s="13"/>
      <c r="G72" s="13"/>
      <c r="H72" s="2"/>
      <c r="I72" s="99"/>
    </row>
    <row r="73" spans="1:9" s="5" customFormat="1" ht="15.75">
      <c r="A73" s="100"/>
      <c r="B73" s="100"/>
      <c r="C73" s="100"/>
      <c r="D73" s="100"/>
      <c r="E73" s="100"/>
      <c r="F73" s="100"/>
      <c r="G73" s="100"/>
      <c r="H73" s="100"/>
      <c r="I73" s="100"/>
    </row>
    <row r="74" spans="1:9" s="5" customFormat="1" ht="15.75">
      <c r="A74" s="100"/>
      <c r="B74" s="100"/>
      <c r="C74" s="100"/>
      <c r="D74" s="100"/>
      <c r="E74" s="100"/>
      <c r="F74" s="100"/>
      <c r="G74" s="100"/>
      <c r="H74" s="100"/>
      <c r="I74" s="100"/>
    </row>
    <row r="75" spans="1:9" s="5" customFormat="1" ht="15.75">
      <c r="A75" s="100"/>
      <c r="B75" s="100"/>
      <c r="C75" s="100"/>
      <c r="D75" s="100"/>
      <c r="E75" s="100"/>
      <c r="F75" s="100"/>
      <c r="G75" s="100"/>
      <c r="H75" s="100"/>
      <c r="I75" s="100"/>
    </row>
    <row r="76" spans="1:9" s="5" customFormat="1" ht="15.75">
      <c r="A76" s="100"/>
      <c r="B76" s="100"/>
      <c r="C76" s="100"/>
      <c r="D76" s="100"/>
      <c r="E76" s="100"/>
      <c r="F76" s="100"/>
      <c r="G76" s="100"/>
      <c r="H76" s="100"/>
      <c r="I76" s="100"/>
    </row>
    <row r="77" spans="1:9" s="5" customFormat="1" ht="15.75">
      <c r="A77" s="100"/>
      <c r="B77" s="100"/>
      <c r="C77" s="100"/>
      <c r="D77" s="100"/>
      <c r="E77" s="100"/>
      <c r="F77" s="100"/>
      <c r="G77" s="100"/>
      <c r="H77" s="100"/>
      <c r="I77" s="100"/>
    </row>
    <row r="78" spans="1:9" s="5" customFormat="1" ht="24" customHeight="1">
      <c r="A78" s="100"/>
      <c r="B78" s="100"/>
      <c r="C78" s="100"/>
      <c r="D78" s="101" t="s">
        <v>111</v>
      </c>
      <c r="E78" s="101"/>
      <c r="F78" s="100"/>
      <c r="G78" s="100"/>
      <c r="H78" s="100"/>
      <c r="I78" s="100"/>
    </row>
    <row r="79" spans="1:9" ht="15.75">
      <c r="A79" s="8"/>
      <c r="B79" s="8"/>
      <c r="C79" s="8"/>
      <c r="D79" s="8"/>
      <c r="E79" s="8"/>
      <c r="F79" s="8"/>
      <c r="G79" s="8"/>
      <c r="H79" s="8"/>
      <c r="I79" s="8"/>
    </row>
    <row r="80" spans="1:9" ht="15.75">
      <c r="A80" s="8"/>
      <c r="B80" s="8"/>
      <c r="C80" s="8"/>
      <c r="D80" s="8"/>
      <c r="E80" s="8"/>
      <c r="F80" s="8"/>
      <c r="G80" s="8"/>
      <c r="H80" s="8"/>
      <c r="I80" s="8"/>
    </row>
    <row r="81" ht="18.75">
      <c r="A81" s="7"/>
    </row>
    <row r="82" ht="18.75">
      <c r="A82" s="7"/>
    </row>
    <row r="83" ht="18.75">
      <c r="A83" s="7"/>
    </row>
    <row r="84" ht="18.75">
      <c r="A84" s="7"/>
    </row>
    <row r="85" ht="18.75">
      <c r="A85" s="7"/>
    </row>
    <row r="86" ht="18.75">
      <c r="A86" s="7"/>
    </row>
    <row r="87" ht="18.75">
      <c r="A87" s="7"/>
    </row>
    <row r="88" ht="18.75">
      <c r="A88" s="7"/>
    </row>
    <row r="89" ht="18.75">
      <c r="A89" s="7"/>
    </row>
    <row r="90" ht="18.75">
      <c r="A90" s="7"/>
    </row>
    <row r="91" ht="18.75">
      <c r="A91" s="7"/>
    </row>
    <row r="92" ht="18.75">
      <c r="A92" s="7"/>
    </row>
    <row r="93" ht="18.75">
      <c r="A93" s="7"/>
    </row>
    <row r="94" ht="18.75">
      <c r="A94" s="7"/>
    </row>
    <row r="95" ht="18.75">
      <c r="A95" s="7"/>
    </row>
    <row r="96" ht="18.75">
      <c r="A96" s="7"/>
    </row>
    <row r="97" ht="18.75">
      <c r="A97" s="7"/>
    </row>
    <row r="98" ht="18.75">
      <c r="A98" s="7"/>
    </row>
  </sheetData>
  <sheetProtection/>
  <mergeCells count="19">
    <mergeCell ref="D78:E78"/>
    <mergeCell ref="A8:E8"/>
    <mergeCell ref="A9:E9"/>
    <mergeCell ref="A7:E7"/>
    <mergeCell ref="C12:C14"/>
    <mergeCell ref="B12:B14"/>
    <mergeCell ref="E4:F4"/>
    <mergeCell ref="D1:E1"/>
    <mergeCell ref="A2:E2"/>
    <mergeCell ref="A3:E3"/>
    <mergeCell ref="A5:B5"/>
    <mergeCell ref="E5:F5"/>
    <mergeCell ref="A6:B6"/>
    <mergeCell ref="E6:F6"/>
    <mergeCell ref="A10:F10"/>
    <mergeCell ref="B71:E71"/>
    <mergeCell ref="B70:D70"/>
    <mergeCell ref="E70:F70"/>
    <mergeCell ref="D72:E72"/>
  </mergeCells>
  <printOptions/>
  <pageMargins left="0.36" right="0.2" top="0.27" bottom="0.25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31">
      <selection activeCell="E38" sqref="E38:E43"/>
    </sheetView>
  </sheetViews>
  <sheetFormatPr defaultColWidth="9.00390625" defaultRowHeight="15.75"/>
  <cols>
    <col min="1" max="1" width="8.50390625" style="16" customWidth="1"/>
    <col min="2" max="2" width="41.375" style="16" customWidth="1"/>
    <col min="3" max="3" width="21.50390625" style="16" customWidth="1"/>
    <col min="4" max="4" width="18.375" style="49" customWidth="1"/>
    <col min="5" max="5" width="21.375" style="16" customWidth="1"/>
    <col min="6" max="6" width="16.125" style="16" customWidth="1"/>
    <col min="7" max="7" width="14.75390625" style="16" bestFit="1" customWidth="1"/>
    <col min="8" max="8" width="13.75390625" style="16" bestFit="1" customWidth="1"/>
    <col min="9" max="16384" width="9.00390625" style="16" customWidth="1"/>
  </cols>
  <sheetData>
    <row r="1" spans="1:7" ht="12.75" customHeight="1">
      <c r="A1" s="14"/>
      <c r="B1" s="14"/>
      <c r="C1" s="14"/>
      <c r="D1" s="120" t="s">
        <v>0</v>
      </c>
      <c r="E1" s="14"/>
      <c r="F1" s="14"/>
      <c r="G1" s="14"/>
    </row>
    <row r="2" spans="1:7" ht="16.5" customHeight="1">
      <c r="A2" s="71" t="s">
        <v>52</v>
      </c>
      <c r="B2" s="71"/>
      <c r="C2" s="71"/>
      <c r="D2" s="71"/>
      <c r="E2" s="14"/>
      <c r="F2" s="14"/>
      <c r="G2" s="14"/>
    </row>
    <row r="3" spans="1:7" ht="16.5" customHeight="1">
      <c r="A3" s="72" t="s">
        <v>2</v>
      </c>
      <c r="B3" s="72"/>
      <c r="C3" s="72"/>
      <c r="D3" s="72"/>
      <c r="E3" s="14"/>
      <c r="F3" s="14"/>
      <c r="G3" s="14"/>
    </row>
    <row r="4" spans="1:7" ht="15.75">
      <c r="A4" s="68" t="s">
        <v>63</v>
      </c>
      <c r="B4" s="68"/>
      <c r="C4" s="14"/>
      <c r="D4" s="46"/>
      <c r="E4" s="17"/>
      <c r="F4" s="17"/>
      <c r="G4" s="17"/>
    </row>
    <row r="5" spans="1:7" ht="16.5">
      <c r="A5" s="25" t="s">
        <v>41</v>
      </c>
      <c r="B5" s="69" t="s">
        <v>54</v>
      </c>
      <c r="C5" s="69"/>
      <c r="D5" s="47"/>
      <c r="E5" s="17"/>
      <c r="F5" s="17"/>
      <c r="G5" s="17"/>
    </row>
    <row r="6" spans="1:7" ht="15.75">
      <c r="A6" s="71" t="s">
        <v>60</v>
      </c>
      <c r="B6" s="71"/>
      <c r="C6" s="71"/>
      <c r="D6" s="71"/>
      <c r="E6" s="17"/>
      <c r="F6" s="17"/>
      <c r="G6" s="17"/>
    </row>
    <row r="7" spans="1:7" ht="15.75">
      <c r="A7" s="70" t="s">
        <v>58</v>
      </c>
      <c r="B7" s="70"/>
      <c r="C7" s="70"/>
      <c r="D7" s="70"/>
      <c r="E7" s="17"/>
      <c r="F7" s="17"/>
      <c r="G7" s="17"/>
    </row>
    <row r="8" spans="1:7" ht="12" customHeight="1">
      <c r="A8" s="17"/>
      <c r="B8" s="17"/>
      <c r="C8" s="17"/>
      <c r="D8" s="48" t="s">
        <v>4</v>
      </c>
      <c r="E8" s="17"/>
      <c r="F8" s="17"/>
      <c r="G8" s="17"/>
    </row>
    <row r="9" spans="1:7" ht="15.75" customHeight="1">
      <c r="A9" s="121" t="s">
        <v>57</v>
      </c>
      <c r="B9" s="18" t="s">
        <v>6</v>
      </c>
      <c r="C9" s="38" t="s">
        <v>56</v>
      </c>
      <c r="D9" s="122" t="s">
        <v>8</v>
      </c>
      <c r="E9" s="17"/>
      <c r="F9" s="17"/>
      <c r="G9" s="17"/>
    </row>
    <row r="10" spans="1:7" ht="27.75" customHeight="1">
      <c r="A10" s="121" t="s">
        <v>47</v>
      </c>
      <c r="B10" s="123" t="s">
        <v>46</v>
      </c>
      <c r="C10" s="124"/>
      <c r="D10" s="125"/>
      <c r="E10" s="17"/>
      <c r="F10" s="17"/>
      <c r="G10" s="17"/>
    </row>
    <row r="11" spans="1:4" s="129" customFormat="1" ht="12.75" customHeight="1">
      <c r="A11" s="91">
        <v>1</v>
      </c>
      <c r="B11" s="126" t="s">
        <v>10</v>
      </c>
      <c r="C11" s="127"/>
      <c r="D11" s="128"/>
    </row>
    <row r="12" spans="1:4" s="129" customFormat="1" ht="12.75" customHeight="1">
      <c r="A12" s="91"/>
      <c r="B12" s="130" t="s">
        <v>11</v>
      </c>
      <c r="C12" s="127"/>
      <c r="D12" s="128"/>
    </row>
    <row r="13" spans="1:4" s="129" customFormat="1" ht="12.75" customHeight="1">
      <c r="A13" s="91">
        <v>2</v>
      </c>
      <c r="B13" s="126" t="s">
        <v>12</v>
      </c>
      <c r="C13" s="127"/>
      <c r="D13" s="128"/>
    </row>
    <row r="14" spans="1:4" s="129" customFormat="1" ht="12.75" customHeight="1">
      <c r="A14" s="94"/>
      <c r="B14" s="130" t="s">
        <v>13</v>
      </c>
      <c r="C14" s="127"/>
      <c r="D14" s="128"/>
    </row>
    <row r="15" spans="1:4" s="129" customFormat="1" ht="12.75" customHeight="1">
      <c r="A15" s="91">
        <v>3</v>
      </c>
      <c r="B15" s="93" t="s">
        <v>14</v>
      </c>
      <c r="C15" s="127"/>
      <c r="D15" s="128"/>
    </row>
    <row r="16" spans="1:4" s="129" customFormat="1" ht="12.75" customHeight="1">
      <c r="A16" s="91">
        <v>4</v>
      </c>
      <c r="B16" s="126" t="s">
        <v>15</v>
      </c>
      <c r="C16" s="127"/>
      <c r="D16" s="128"/>
    </row>
    <row r="17" spans="1:4" s="129" customFormat="1" ht="12.75" customHeight="1">
      <c r="A17" s="94"/>
      <c r="B17" s="130" t="s">
        <v>16</v>
      </c>
      <c r="C17" s="127"/>
      <c r="D17" s="128"/>
    </row>
    <row r="18" spans="1:4" s="129" customFormat="1" ht="12.75" customHeight="1">
      <c r="A18" s="94" t="s">
        <v>17</v>
      </c>
      <c r="B18" s="95" t="s">
        <v>18</v>
      </c>
      <c r="C18" s="127"/>
      <c r="D18" s="128"/>
    </row>
    <row r="19" spans="1:4" s="129" customFormat="1" ht="12.75" customHeight="1">
      <c r="A19" s="91">
        <v>1</v>
      </c>
      <c r="B19" s="126" t="s">
        <v>19</v>
      </c>
      <c r="C19" s="127"/>
      <c r="D19" s="128"/>
    </row>
    <row r="20" spans="1:4" s="129" customFormat="1" ht="12.75" customHeight="1">
      <c r="A20" s="91"/>
      <c r="B20" s="130" t="s">
        <v>11</v>
      </c>
      <c r="C20" s="127"/>
      <c r="D20" s="128"/>
    </row>
    <row r="21" spans="1:4" s="129" customFormat="1" ht="12.75" customHeight="1">
      <c r="A21" s="91">
        <v>2</v>
      </c>
      <c r="B21" s="126" t="s">
        <v>20</v>
      </c>
      <c r="C21" s="127"/>
      <c r="D21" s="128"/>
    </row>
    <row r="22" spans="1:4" s="129" customFormat="1" ht="12.75" customHeight="1">
      <c r="A22" s="94"/>
      <c r="B22" s="130" t="s">
        <v>13</v>
      </c>
      <c r="C22" s="127"/>
      <c r="D22" s="128"/>
    </row>
    <row r="23" spans="1:4" s="129" customFormat="1" ht="12.75" customHeight="1">
      <c r="A23" s="91">
        <v>3</v>
      </c>
      <c r="B23" s="126" t="s">
        <v>21</v>
      </c>
      <c r="C23" s="127"/>
      <c r="D23" s="128"/>
    </row>
    <row r="24" spans="1:4" s="129" customFormat="1" ht="12.75" customHeight="1">
      <c r="A24" s="94"/>
      <c r="B24" s="130" t="s">
        <v>16</v>
      </c>
      <c r="C24" s="127"/>
      <c r="D24" s="128"/>
    </row>
    <row r="25" spans="1:4" s="129" customFormat="1" ht="12.75" customHeight="1">
      <c r="A25" s="94" t="s">
        <v>22</v>
      </c>
      <c r="B25" s="131" t="s">
        <v>23</v>
      </c>
      <c r="C25" s="127"/>
      <c r="D25" s="128"/>
    </row>
    <row r="26" spans="1:4" s="129" customFormat="1" ht="12.75" customHeight="1">
      <c r="A26" s="91">
        <v>1</v>
      </c>
      <c r="B26" s="126" t="s">
        <v>24</v>
      </c>
      <c r="C26" s="127"/>
      <c r="D26" s="128"/>
    </row>
    <row r="27" spans="1:4" s="129" customFormat="1" ht="12.75" customHeight="1">
      <c r="A27" s="91"/>
      <c r="B27" s="130" t="s">
        <v>11</v>
      </c>
      <c r="C27" s="127"/>
      <c r="D27" s="128"/>
    </row>
    <row r="28" spans="1:4" s="129" customFormat="1" ht="12.75" customHeight="1">
      <c r="A28" s="91">
        <v>2</v>
      </c>
      <c r="B28" s="126" t="s">
        <v>20</v>
      </c>
      <c r="C28" s="127"/>
      <c r="D28" s="128"/>
    </row>
    <row r="29" spans="1:4" s="129" customFormat="1" ht="12.75" customHeight="1">
      <c r="A29" s="94"/>
      <c r="B29" s="130" t="s">
        <v>13</v>
      </c>
      <c r="C29" s="127"/>
      <c r="D29" s="128"/>
    </row>
    <row r="30" spans="1:4" s="129" customFormat="1" ht="12.75" customHeight="1">
      <c r="A30" s="91">
        <v>3</v>
      </c>
      <c r="B30" s="93" t="s">
        <v>25</v>
      </c>
      <c r="C30" s="127"/>
      <c r="D30" s="128"/>
    </row>
    <row r="31" spans="1:4" s="129" customFormat="1" ht="12.75" customHeight="1">
      <c r="A31" s="91">
        <v>4</v>
      </c>
      <c r="B31" s="126" t="s">
        <v>26</v>
      </c>
      <c r="C31" s="127"/>
      <c r="D31" s="128"/>
    </row>
    <row r="32" spans="1:4" s="129" customFormat="1" ht="12.75" customHeight="1">
      <c r="A32" s="94"/>
      <c r="B32" s="130" t="s">
        <v>16</v>
      </c>
      <c r="C32" s="127"/>
      <c r="D32" s="128"/>
    </row>
    <row r="33" spans="1:4" s="129" customFormat="1" ht="12.75" customHeight="1">
      <c r="A33" s="94" t="s">
        <v>27</v>
      </c>
      <c r="B33" s="96" t="s">
        <v>55</v>
      </c>
      <c r="C33" s="132"/>
      <c r="D33" s="128"/>
    </row>
    <row r="34" spans="1:4" s="129" customFormat="1" ht="12.75" customHeight="1">
      <c r="A34" s="94" t="s">
        <v>9</v>
      </c>
      <c r="B34" s="95" t="s">
        <v>28</v>
      </c>
      <c r="C34" s="133">
        <f>C38+C35</f>
        <v>0</v>
      </c>
      <c r="D34" s="128"/>
    </row>
    <row r="35" spans="1:4" s="129" customFormat="1" ht="12.75" customHeight="1">
      <c r="A35" s="94">
        <v>1</v>
      </c>
      <c r="B35" s="93" t="s">
        <v>29</v>
      </c>
      <c r="C35" s="133"/>
      <c r="D35" s="128"/>
    </row>
    <row r="36" spans="1:4" s="129" customFormat="1" ht="12.75" customHeight="1">
      <c r="A36" s="94">
        <v>2</v>
      </c>
      <c r="B36" s="93" t="s">
        <v>30</v>
      </c>
      <c r="C36" s="133"/>
      <c r="D36" s="128"/>
    </row>
    <row r="37" spans="1:4" s="129" customFormat="1" ht="12.75" customHeight="1">
      <c r="A37" s="94">
        <v>3</v>
      </c>
      <c r="B37" s="93" t="s">
        <v>31</v>
      </c>
      <c r="C37" s="133"/>
      <c r="D37" s="134"/>
    </row>
    <row r="38" spans="1:4" s="129" customFormat="1" ht="12.75" customHeight="1">
      <c r="A38" s="94">
        <v>4</v>
      </c>
      <c r="B38" s="93" t="s">
        <v>32</v>
      </c>
      <c r="C38" s="133"/>
      <c r="D38" s="128"/>
    </row>
    <row r="39" spans="1:7" ht="18" customHeight="1">
      <c r="A39" s="94" t="s">
        <v>9</v>
      </c>
      <c r="B39" s="95" t="s">
        <v>49</v>
      </c>
      <c r="C39" s="135">
        <f>SUM(C40:C43)</f>
        <v>3089673449</v>
      </c>
      <c r="D39" s="128"/>
      <c r="E39" s="36"/>
      <c r="F39" s="36"/>
      <c r="G39" s="17"/>
    </row>
    <row r="40" spans="1:9" ht="18" customHeight="1">
      <c r="A40" s="94">
        <v>1</v>
      </c>
      <c r="B40" s="93" t="s">
        <v>29</v>
      </c>
      <c r="C40" s="136">
        <v>2920749449</v>
      </c>
      <c r="D40" s="128"/>
      <c r="E40" s="37"/>
      <c r="F40" s="40"/>
      <c r="G40" s="37"/>
      <c r="H40" s="45"/>
      <c r="I40" s="45"/>
    </row>
    <row r="41" spans="1:9" ht="18" customHeight="1">
      <c r="A41" s="94">
        <v>2</v>
      </c>
      <c r="B41" s="93" t="s">
        <v>30</v>
      </c>
      <c r="C41" s="92">
        <v>107664000</v>
      </c>
      <c r="D41" s="128"/>
      <c r="E41" s="37"/>
      <c r="F41" s="37"/>
      <c r="G41" s="37"/>
      <c r="H41" s="45"/>
      <c r="I41" s="45"/>
    </row>
    <row r="42" spans="1:9" ht="18" customHeight="1">
      <c r="A42" s="94">
        <v>3</v>
      </c>
      <c r="B42" s="93" t="s">
        <v>31</v>
      </c>
      <c r="C42" s="133">
        <v>21700000</v>
      </c>
      <c r="D42" s="137"/>
      <c r="E42" s="37"/>
      <c r="F42" s="37"/>
      <c r="G42" s="37"/>
      <c r="H42" s="45"/>
      <c r="I42" s="45"/>
    </row>
    <row r="43" spans="1:9" ht="18" customHeight="1">
      <c r="A43" s="94">
        <v>4</v>
      </c>
      <c r="B43" s="93" t="s">
        <v>32</v>
      </c>
      <c r="C43" s="133">
        <v>39560000</v>
      </c>
      <c r="D43" s="138"/>
      <c r="E43" s="37"/>
      <c r="F43" s="37"/>
      <c r="G43" s="37"/>
      <c r="H43" s="45"/>
      <c r="I43" s="45"/>
    </row>
    <row r="44" spans="1:9" ht="14.25" customHeight="1">
      <c r="A44" s="94" t="s">
        <v>17</v>
      </c>
      <c r="B44" s="95" t="s">
        <v>33</v>
      </c>
      <c r="C44" s="127"/>
      <c r="D44" s="128"/>
      <c r="E44" s="37"/>
      <c r="F44" s="37"/>
      <c r="G44" s="37"/>
      <c r="H44" s="45"/>
      <c r="I44" s="45"/>
    </row>
    <row r="45" spans="1:9" ht="13.5" customHeight="1">
      <c r="A45" s="94" t="s">
        <v>34</v>
      </c>
      <c r="B45" s="96" t="s">
        <v>35</v>
      </c>
      <c r="C45" s="127"/>
      <c r="D45" s="138"/>
      <c r="E45" s="37"/>
      <c r="F45" s="37"/>
      <c r="G45" s="37"/>
      <c r="H45" s="45"/>
      <c r="I45" s="45"/>
    </row>
    <row r="46" spans="1:9" ht="13.5" customHeight="1">
      <c r="A46" s="94">
        <v>1</v>
      </c>
      <c r="B46" s="93" t="s">
        <v>29</v>
      </c>
      <c r="C46" s="127"/>
      <c r="D46" s="128"/>
      <c r="E46" s="37"/>
      <c r="F46" s="37"/>
      <c r="G46" s="37"/>
      <c r="H46" s="45"/>
      <c r="I46" s="45"/>
    </row>
    <row r="47" spans="1:9" ht="13.5" customHeight="1">
      <c r="A47" s="94">
        <v>2</v>
      </c>
      <c r="B47" s="93" t="s">
        <v>30</v>
      </c>
      <c r="C47" s="127"/>
      <c r="D47" s="128"/>
      <c r="E47" s="37"/>
      <c r="F47" s="37"/>
      <c r="G47" s="37"/>
      <c r="H47" s="45"/>
      <c r="I47" s="45"/>
    </row>
    <row r="48" spans="1:9" ht="13.5" customHeight="1">
      <c r="A48" s="94">
        <v>3</v>
      </c>
      <c r="B48" s="93" t="s">
        <v>31</v>
      </c>
      <c r="C48" s="127"/>
      <c r="D48" s="128"/>
      <c r="E48" s="37"/>
      <c r="F48" s="37"/>
      <c r="G48" s="37"/>
      <c r="H48" s="45"/>
      <c r="I48" s="45"/>
    </row>
    <row r="49" spans="1:7" ht="13.5" customHeight="1">
      <c r="A49" s="94">
        <v>4</v>
      </c>
      <c r="B49" s="93" t="s">
        <v>32</v>
      </c>
      <c r="C49" s="127"/>
      <c r="D49" s="128"/>
      <c r="E49" s="17"/>
      <c r="F49" s="17"/>
      <c r="G49" s="17"/>
    </row>
    <row r="50" spans="1:7" ht="21.75" customHeight="1">
      <c r="A50" s="74"/>
      <c r="B50" s="74"/>
      <c r="C50" s="73" t="s">
        <v>61</v>
      </c>
      <c r="D50" s="73"/>
      <c r="E50" s="21"/>
      <c r="F50" s="17"/>
      <c r="G50" s="17"/>
    </row>
    <row r="51" spans="1:7" ht="15.75">
      <c r="A51" s="70"/>
      <c r="B51" s="70"/>
      <c r="C51" s="68" t="s">
        <v>113</v>
      </c>
      <c r="D51" s="68"/>
      <c r="E51" s="15"/>
      <c r="F51" s="17"/>
      <c r="G51" s="17"/>
    </row>
    <row r="52" spans="1:7" ht="15.75">
      <c r="A52" s="58"/>
      <c r="B52" s="58"/>
      <c r="C52" s="15"/>
      <c r="D52" s="15"/>
      <c r="E52" s="15"/>
      <c r="F52" s="17"/>
      <c r="G52" s="17"/>
    </row>
    <row r="53" spans="1:7" ht="15.75">
      <c r="A53" s="58"/>
      <c r="B53" s="58"/>
      <c r="C53" s="15"/>
      <c r="D53" s="15"/>
      <c r="E53" s="15"/>
      <c r="F53" s="17"/>
      <c r="G53" s="17"/>
    </row>
    <row r="54" spans="1:7" ht="15.75">
      <c r="A54" s="58"/>
      <c r="B54" s="58"/>
      <c r="C54" s="15"/>
      <c r="D54" s="15"/>
      <c r="E54" s="15"/>
      <c r="F54" s="17"/>
      <c r="G54" s="17"/>
    </row>
    <row r="55" spans="1:7" ht="15.75">
      <c r="A55" s="17"/>
      <c r="B55" s="21"/>
      <c r="C55" s="21"/>
      <c r="E55" s="17"/>
      <c r="F55" s="17"/>
      <c r="G55" s="14"/>
    </row>
    <row r="56" spans="1:7" ht="15.75">
      <c r="A56" s="17"/>
      <c r="B56" s="21"/>
      <c r="C56" s="101" t="s">
        <v>112</v>
      </c>
      <c r="D56" s="101"/>
      <c r="E56" s="17"/>
      <c r="F56" s="17"/>
      <c r="G56" s="14"/>
    </row>
    <row r="57" spans="1:7" ht="15.75">
      <c r="A57" s="17"/>
      <c r="B57" s="21"/>
      <c r="C57" s="21"/>
      <c r="E57" s="17"/>
      <c r="F57" s="17"/>
      <c r="G57" s="14"/>
    </row>
    <row r="58" spans="1:7" ht="15.75">
      <c r="A58" s="17"/>
      <c r="B58" s="21"/>
      <c r="C58" s="21"/>
      <c r="E58" s="17"/>
      <c r="F58" s="17"/>
      <c r="G58" s="14"/>
    </row>
    <row r="59" spans="1:7" ht="15.75">
      <c r="A59" s="17"/>
      <c r="B59" s="22"/>
      <c r="C59" s="22"/>
      <c r="E59" s="17"/>
      <c r="F59" s="17"/>
      <c r="G59" s="14"/>
    </row>
    <row r="60" spans="1:4" ht="15.75">
      <c r="A60" s="26"/>
      <c r="B60" s="26"/>
      <c r="C60" s="26"/>
      <c r="D60" s="50"/>
    </row>
    <row r="61" spans="1:4" ht="15.75">
      <c r="A61" s="78"/>
      <c r="B61" s="78"/>
      <c r="C61" s="78"/>
      <c r="D61" s="78"/>
    </row>
    <row r="62" spans="1:4" ht="18.75">
      <c r="A62" s="79"/>
      <c r="B62" s="79"/>
      <c r="C62" s="79"/>
      <c r="D62" s="79"/>
    </row>
    <row r="63" spans="1:4" ht="18.75">
      <c r="A63" s="28"/>
      <c r="B63" s="28"/>
      <c r="C63" s="28"/>
      <c r="D63" s="51"/>
    </row>
    <row r="64" spans="1:4" ht="16.5">
      <c r="A64" s="80"/>
      <c r="B64" s="80"/>
      <c r="C64" s="26"/>
      <c r="D64" s="52"/>
    </row>
    <row r="65" spans="1:4" ht="16.5">
      <c r="A65" s="80"/>
      <c r="B65" s="80"/>
      <c r="C65" s="26"/>
      <c r="D65" s="50"/>
    </row>
    <row r="66" spans="1:4" ht="15.75">
      <c r="A66" s="74"/>
      <c r="B66" s="74"/>
      <c r="C66" s="74"/>
      <c r="D66" s="74"/>
    </row>
    <row r="67" spans="1:4" ht="15.75">
      <c r="A67" s="76"/>
      <c r="B67" s="76"/>
      <c r="C67" s="76"/>
      <c r="D67" s="76"/>
    </row>
    <row r="68" spans="1:4" ht="15.75">
      <c r="A68" s="77"/>
      <c r="B68" s="77"/>
      <c r="C68" s="77"/>
      <c r="D68" s="77"/>
    </row>
    <row r="69" spans="1:4" ht="15.75">
      <c r="A69" s="29"/>
      <c r="B69" s="29"/>
      <c r="C69" s="29"/>
      <c r="D69" s="53"/>
    </row>
    <row r="70" spans="1:4" ht="15.75">
      <c r="A70" s="24"/>
      <c r="B70" s="24"/>
      <c r="C70" s="24"/>
      <c r="D70" s="54"/>
    </row>
    <row r="71" spans="1:4" ht="15.75">
      <c r="A71" s="19"/>
      <c r="B71" s="19"/>
      <c r="C71" s="19"/>
      <c r="D71" s="55"/>
    </row>
    <row r="72" spans="1:4" ht="15.75">
      <c r="A72" s="19"/>
      <c r="B72" s="19"/>
      <c r="C72" s="19"/>
      <c r="D72" s="55"/>
    </row>
    <row r="73" spans="1:4" ht="15.75">
      <c r="A73" s="19"/>
      <c r="B73" s="19"/>
      <c r="C73" s="30"/>
      <c r="D73" s="56"/>
    </row>
    <row r="74" spans="1:4" ht="15.75">
      <c r="A74" s="19"/>
      <c r="B74" s="24"/>
      <c r="C74" s="24"/>
      <c r="D74" s="57"/>
    </row>
    <row r="75" spans="1:4" ht="15.75">
      <c r="A75" s="19"/>
      <c r="B75" s="24"/>
      <c r="C75" s="24"/>
      <c r="D75" s="57"/>
    </row>
    <row r="76" spans="1:4" ht="15.75">
      <c r="A76" s="19"/>
      <c r="B76" s="19"/>
      <c r="C76" s="24"/>
      <c r="D76" s="57"/>
    </row>
    <row r="77" spans="1:4" ht="15.75">
      <c r="A77" s="19"/>
      <c r="B77" s="31"/>
      <c r="C77" s="24"/>
      <c r="D77" s="57"/>
    </row>
    <row r="78" spans="1:4" ht="15.75">
      <c r="A78" s="19"/>
      <c r="B78" s="32"/>
      <c r="C78" s="24"/>
      <c r="D78" s="57"/>
    </row>
    <row r="79" spans="1:4" ht="15.75">
      <c r="A79" s="19"/>
      <c r="B79" s="32"/>
      <c r="C79" s="24"/>
      <c r="D79" s="57"/>
    </row>
    <row r="80" spans="1:4" ht="15.75">
      <c r="A80" s="19"/>
      <c r="B80" s="32"/>
      <c r="C80" s="24"/>
      <c r="D80" s="57"/>
    </row>
    <row r="81" spans="1:4" ht="15.75">
      <c r="A81" s="19"/>
      <c r="B81" s="32"/>
      <c r="C81" s="24"/>
      <c r="D81" s="57"/>
    </row>
    <row r="82" spans="1:4" ht="15.75">
      <c r="A82" s="19"/>
      <c r="B82" s="31"/>
      <c r="C82" s="24"/>
      <c r="D82" s="57"/>
    </row>
    <row r="83" spans="1:4" ht="15.75">
      <c r="A83" s="19"/>
      <c r="B83" s="32"/>
      <c r="C83" s="24"/>
      <c r="D83" s="57"/>
    </row>
    <row r="84" spans="1:4" ht="15.75">
      <c r="A84" s="19"/>
      <c r="B84" s="32"/>
      <c r="C84" s="24"/>
      <c r="D84" s="57"/>
    </row>
    <row r="85" spans="1:4" ht="15.75">
      <c r="A85" s="19"/>
      <c r="B85" s="32"/>
      <c r="C85" s="24"/>
      <c r="D85" s="57"/>
    </row>
    <row r="86" spans="1:4" ht="15.75">
      <c r="A86" s="19"/>
      <c r="B86" s="32"/>
      <c r="C86" s="24"/>
      <c r="D86" s="57"/>
    </row>
    <row r="87" spans="1:4" ht="15.75">
      <c r="A87" s="19"/>
      <c r="B87" s="33"/>
      <c r="C87" s="24"/>
      <c r="D87" s="57"/>
    </row>
    <row r="88" spans="1:4" ht="15.75">
      <c r="A88" s="19"/>
      <c r="B88" s="32"/>
      <c r="C88" s="24"/>
      <c r="D88" s="57"/>
    </row>
    <row r="89" spans="1:4" ht="15.75">
      <c r="A89" s="19"/>
      <c r="B89" s="32"/>
      <c r="C89" s="24"/>
      <c r="D89" s="57"/>
    </row>
    <row r="90" spans="1:4" ht="15.75">
      <c r="A90" s="19"/>
      <c r="B90" s="32"/>
      <c r="C90" s="24"/>
      <c r="D90" s="57"/>
    </row>
    <row r="91" spans="1:4" ht="15.75">
      <c r="A91" s="19"/>
      <c r="B91" s="32"/>
      <c r="C91" s="24"/>
      <c r="D91" s="57"/>
    </row>
    <row r="92" spans="1:4" ht="15.75">
      <c r="A92" s="19"/>
      <c r="B92" s="32"/>
      <c r="C92" s="24"/>
      <c r="D92" s="57"/>
    </row>
    <row r="93" spans="1:4" ht="15.75">
      <c r="A93" s="27"/>
      <c r="B93" s="27"/>
      <c r="C93" s="73"/>
      <c r="D93" s="73"/>
    </row>
    <row r="94" spans="1:4" ht="15.75">
      <c r="A94" s="24"/>
      <c r="B94" s="20"/>
      <c r="C94" s="75"/>
      <c r="D94" s="75"/>
    </row>
    <row r="95" spans="1:3" ht="15.75">
      <c r="A95" s="17"/>
      <c r="B95" s="22"/>
      <c r="C95" s="17"/>
    </row>
    <row r="96" ht="18.75">
      <c r="A96" s="23"/>
    </row>
    <row r="97" ht="18.75">
      <c r="A97" s="23"/>
    </row>
    <row r="98" ht="18.75">
      <c r="A98" s="23"/>
    </row>
    <row r="99" ht="18.75">
      <c r="A99" s="23"/>
    </row>
    <row r="100" ht="18.75">
      <c r="A100" s="23"/>
    </row>
    <row r="101" ht="18.75">
      <c r="A101" s="23"/>
    </row>
    <row r="102" ht="18.75">
      <c r="A102" s="23"/>
    </row>
  </sheetData>
  <sheetProtection/>
  <mergeCells count="20">
    <mergeCell ref="C94:D94"/>
    <mergeCell ref="A66:D66"/>
    <mergeCell ref="A67:D67"/>
    <mergeCell ref="A68:D68"/>
    <mergeCell ref="C93:D93"/>
    <mergeCell ref="A61:D61"/>
    <mergeCell ref="A62:D62"/>
    <mergeCell ref="A64:B64"/>
    <mergeCell ref="A65:B65"/>
    <mergeCell ref="A50:B50"/>
    <mergeCell ref="C56:D56"/>
    <mergeCell ref="A7:D7"/>
    <mergeCell ref="A2:D2"/>
    <mergeCell ref="A3:D3"/>
    <mergeCell ref="A4:B4"/>
    <mergeCell ref="A6:D6"/>
    <mergeCell ref="B5:C5"/>
    <mergeCell ref="C50:D50"/>
    <mergeCell ref="A51:B51"/>
    <mergeCell ref="C51:D51"/>
  </mergeCells>
  <printOptions/>
  <pageMargins left="0.36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HP</cp:lastModifiedBy>
  <cp:lastPrinted>2023-10-23T02:07:13Z</cp:lastPrinted>
  <dcterms:created xsi:type="dcterms:W3CDTF">2010-03-08T00:21:03Z</dcterms:created>
  <dcterms:modified xsi:type="dcterms:W3CDTF">2023-10-23T02:07:17Z</dcterms:modified>
  <cp:category/>
  <cp:version/>
  <cp:contentType/>
  <cp:contentStatus/>
</cp:coreProperties>
</file>